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A012" sheetId="1" r:id="rId1"/>
  </sheets>
  <definedNames/>
  <calcPr fullCalcOnLoad="1"/>
</workbook>
</file>

<file path=xl/sharedStrings.xml><?xml version="1.0" encoding="utf-8"?>
<sst xmlns="http://schemas.openxmlformats.org/spreadsheetml/2006/main" count="398" uniqueCount="132">
  <si>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</si>
  <si>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</si>
  <si>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</si>
  <si>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</si>
  <si>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</si>
  <si>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</si>
  <si>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</si>
  <si>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</si>
  <si>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</si>
  <si>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</si>
  <si>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</si>
  <si>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</si>
  <si>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</si>
  <si>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</si>
  <si>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</si>
  <si>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</si>
  <si>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</si>
  <si>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</si>
  <si>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</si>
  <si>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</si>
  <si>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</si>
  <si>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</si>
  <si>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</si>
  <si>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</si>
  <si>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</si>
  <si>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</si>
  <si>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PNAA1</t>
  </si>
  <si>
    <t>DTMA1</t>
  </si>
  <si>
    <t>ATTA1</t>
  </si>
  <si>
    <t>INDA1</t>
  </si>
  <si>
    <t>DTMB1</t>
  </si>
  <si>
    <t>RFFA1</t>
  </si>
  <si>
    <t>"RFFA1"</t>
  </si>
  <si>
    <t>RFFA1-1153</t>
  </si>
  <si>
    <t>RFFA1-1154</t>
  </si>
  <si>
    <t>Assuré social</t>
  </si>
  <si>
    <t>"509"</t>
  </si>
  <si>
    <t>"520"</t>
  </si>
  <si>
    <t>BGMA1</t>
  </si>
  <si>
    <t>QTYA1</t>
  </si>
  <si>
    <t>GSAA1</t>
  </si>
  <si>
    <t>QTYD1</t>
  </si>
  <si>
    <t>QTYB1</t>
  </si>
  <si>
    <t>GSBA1</t>
  </si>
  <si>
    <t>QTYC1</t>
  </si>
  <si>
    <t>DTMC1</t>
  </si>
  <si>
    <t>BGMA1-1000</t>
  </si>
  <si>
    <t>BGMA1-1004</t>
  </si>
  <si>
    <t>BGMA1-1225</t>
  </si>
  <si>
    <t>Date de création</t>
  </si>
  <si>
    <t>Aanmaakdatum</t>
  </si>
  <si>
    <t>DTMA1-2005</t>
  </si>
  <si>
    <t>DTMA1-2380</t>
  </si>
  <si>
    <t>Date de création
Aanmaakdatum</t>
  </si>
  <si>
    <t>DTMA1-2379</t>
  </si>
  <si>
    <t>"102" format 'CCYYMMDD'</t>
  </si>
  <si>
    <t>Statut, numéro d'attestation, no d’attestation à corriger</t>
  </si>
  <si>
    <t>Aard van attest, attest nummer, nr van het te verbeteren attest</t>
  </si>
  <si>
    <t>Statut de l'attestation
Aard van attest</t>
  </si>
  <si>
    <t>N° de l'attestation
Attestnummer</t>
  </si>
  <si>
    <t>No de l'attestation à corriger
Nr van het te verbeteren attest</t>
  </si>
  <si>
    <t>Sociaal verzekerde</t>
  </si>
  <si>
    <t>"PNAB1"</t>
  </si>
  <si>
    <t>NISS
INSZ</t>
  </si>
  <si>
    <t>PNAA1-3035</t>
  </si>
  <si>
    <t>PNAA1-7402</t>
  </si>
  <si>
    <t>"ATTA1"</t>
  </si>
  <si>
    <t>ATTA1-9017</t>
  </si>
  <si>
    <t>ATTA1-9019</t>
  </si>
  <si>
    <t>Code activité / Régime</t>
  </si>
  <si>
    <t>(A) "510"
(B) "511"</t>
  </si>
  <si>
    <t>(A) Code activité
      Activiteitscode
(B) Regime</t>
  </si>
  <si>
    <t>Activiteitscode / Regime</t>
  </si>
  <si>
    <t>"519"</t>
  </si>
  <si>
    <t>(A) Categorie d’emploi  (B) Type de l’attestation (C) Statut du chômage</t>
  </si>
  <si>
    <t>(A) Beroepscategorie (B) Type van het attest (C) Aard van de werkloosheid</t>
  </si>
  <si>
    <t>(A) Categorie d’emploi
Beroepscategorie
(B) Type de l’attestation
Type van het attest
(C) Statut du chômage
Aard van de werkloosheid</t>
  </si>
  <si>
    <t>(A) "590"
(B) "566"
(C) "519"</t>
  </si>
  <si>
    <t>DTMB1-2005</t>
  </si>
  <si>
    <t>DTMB1-2380</t>
  </si>
  <si>
    <t>DTMB1-2379</t>
  </si>
  <si>
    <t>Année de Référence</t>
  </si>
  <si>
    <t>Referentiejaar</t>
  </si>
  <si>
    <t>"602" format 'CCYY"</t>
  </si>
  <si>
    <t>"574"</t>
  </si>
  <si>
    <t>Année de référence
Referentiejaar</t>
  </si>
  <si>
    <t>QTYA1-6063</t>
  </si>
  <si>
    <t>QTYA1-6060</t>
  </si>
  <si>
    <t>Pour l’année de référence : Nombre total de jours contrôlés</t>
  </si>
  <si>
    <t>Voor het referetejaar : total aantal gecontroleerde dagen</t>
  </si>
  <si>
    <t>Pour l’année de référence : Nombre total de jours contrôlés
Voor het referetejaar : total aantal gecontroleerde dagen</t>
  </si>
  <si>
    <t>Séparateur de segments</t>
  </si>
  <si>
    <t>"GSAA1"</t>
  </si>
  <si>
    <t>GSAA1-0081</t>
  </si>
  <si>
    <t>"A"</t>
  </si>
  <si>
    <t>QTYB1-6063</t>
  </si>
  <si>
    <t>QTYB1-6060</t>
  </si>
  <si>
    <t>Pour l’année de référence : Nombre total de jours de congés légaux</t>
  </si>
  <si>
    <t>Voor het referetejaar : total aantal wettelijke vakantiedagen</t>
  </si>
  <si>
    <t>Pour l’année de référence : Nombre total de jours de congés légaux
Voor het referetejaar : total aantal wettelijke vakantiedagen</t>
  </si>
  <si>
    <t>Séparateur pour groupe de segments</t>
  </si>
  <si>
    <t>Verdeling segment groepen</t>
  </si>
  <si>
    <t>GSBA1-0081</t>
  </si>
  <si>
    <t>"B"</t>
  </si>
  <si>
    <t>QTYC1-6063</t>
  </si>
  <si>
    <t>QTYC1-6060</t>
  </si>
  <si>
    <t>"521"</t>
  </si>
  <si>
    <t>Pour le trrimestre : Nombre total de jours contrôlés
Voor het trimester : total aantal gecontroleerde dagen</t>
  </si>
  <si>
    <t>Pour le trimestre : Nombre total de jours contrôlés</t>
  </si>
  <si>
    <t>Voor het trimester : total aantal gecontroleerde dagen</t>
  </si>
  <si>
    <t>QTYD1-6063</t>
  </si>
  <si>
    <t>QTYD1-6060</t>
  </si>
  <si>
    <t>Pour le trimestre : Nombre total de jours de congés légaux</t>
  </si>
  <si>
    <t>Voor het trimester : total aantal wettelijke vakantiedagen</t>
  </si>
  <si>
    <t>"522"</t>
  </si>
  <si>
    <t>Pour le trimestre : Nombre total de jours de congés légaux
Voor het trimester : total aantal wettelijke vakantiedagen</t>
  </si>
  <si>
    <t>DTMC1-2005</t>
  </si>
  <si>
    <t>DTMC1-2380</t>
  </si>
  <si>
    <t>DTMC1-2379</t>
  </si>
  <si>
    <t>"INDA1"</t>
  </si>
  <si>
    <t>INDA1-5013</t>
  </si>
  <si>
    <t>INDA1-5027</t>
  </si>
  <si>
    <t>Aanduiding van de trimester</t>
  </si>
  <si>
    <t>"506"</t>
  </si>
  <si>
    <t>Indication trimestre</t>
  </si>
  <si>
    <t>Trimestre '1-4
Trimester 1 tem 4</t>
  </si>
  <si>
    <t>"520" si preuve de chômage / Werkloosheidsbewijs
"521" si Interruption carrière / Loopbaan onderbreking</t>
  </si>
  <si>
    <t>si preuve de chômage / Werkloosheidsbewijs (A) "562" (B) "563"
si Interruption carrière / Loopbaan onderbreking (C)"561"</t>
  </si>
  <si>
    <t>si preuve de chômage / Werkloosheidsbewijs "102" format 'CCYYMMDD'
si Interruption carrière / Loopbaan onderbreking "512" format 'MMDDMMDD'</t>
  </si>
  <si>
    <t>si preuve de chômage / Werkloosheidsbewijs (A) Début/Begin (B) Fin/Einde
si Interruption carrière / Loopbaan onderbreking (C) Période</t>
  </si>
  <si>
    <t>Période</t>
  </si>
  <si>
    <t>Periode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</si>
</sst>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2" fillId="2" borderId="1" xfId="0" applyFont="1" applyFill="1" applyBorder="1" applyAlignment="1">
      <alignment horizontal="left" indent="2"/>
    </xf>
    <xf numFmtId="0" fontId="1" fillId="0" borderId="8" xfId="0" applyFont="1" applyBorder="1" applyAlignment="1">
      <alignment/>
    </xf>
    <xf numFmtId="0" fontId="2" fillId="2" borderId="9" xfId="0" applyFont="1" applyFill="1" applyBorder="1" applyAlignment="1">
      <alignment horizontal="left" indent="2"/>
    </xf>
    <xf numFmtId="0" fontId="1" fillId="0" borderId="10" xfId="0" applyFont="1" applyBorder="1" applyAlignment="1">
      <alignment/>
    </xf>
    <xf numFmtId="0" fontId="2" fillId="2" borderId="11" xfId="0" applyFont="1" applyFill="1" applyBorder="1" applyAlignment="1">
      <alignment horizontal="left" indent="2"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top"/>
    </xf>
    <xf numFmtId="0" fontId="1" fillId="2" borderId="9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right" vertical="top"/>
    </xf>
    <xf numFmtId="0" fontId="1" fillId="2" borderId="13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2" borderId="9" xfId="0" applyFont="1" applyFill="1" applyBorder="1" applyAlignment="1">
      <alignment wrapText="1"/>
    </xf>
    <xf numFmtId="0" fontId="1" fillId="2" borderId="13" xfId="0" applyFont="1" applyFill="1" applyBorder="1" applyAlignment="1">
      <alignment horizontal="right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5" xfId="0" applyFont="1" applyFill="1" applyBorder="1" applyAlignment="1">
      <alignment horizontal="left" indent="2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19" xfId="22" applyFont="1" applyBorder="1" applyAlignment="1">
      <alignment horizontal="center" vertical="center"/>
      <protection/>
    </xf>
    <xf numFmtId="0" fontId="2" fillId="0" borderId="15" xfId="22" applyBorder="1" applyAlignment="1">
      <alignment horizontal="center" vertical="center"/>
      <protection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 vertical="justify" wrapText="1"/>
    </xf>
    <xf numFmtId="0" fontId="1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2" fillId="0" borderId="15" xfId="22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egmentI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BreakPreview" zoomScaleSheetLayoutView="100" workbookViewId="0" topLeftCell="A1">
      <selection activeCell="B122" sqref="B122:H122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85" t="s">
        <v>17</v>
      </c>
      <c r="B1" s="86"/>
      <c r="C1" s="86"/>
      <c r="D1" s="86"/>
      <c r="E1" s="7" t="s">
        <v>18</v>
      </c>
    </row>
    <row r="3" spans="1:5" ht="13.5" customHeight="1">
      <c r="A3" s="48"/>
      <c r="B3" s="48"/>
      <c r="C3" s="48"/>
      <c r="D3" s="48"/>
      <c r="E3" s="2"/>
    </row>
    <row r="4" ht="12.75" thickBot="1"/>
    <row r="5" spans="1:5" ht="12.75" thickTop="1">
      <c r="A5" s="12" t="s">
        <v>38</v>
      </c>
      <c r="B5" s="13">
        <v>1</v>
      </c>
      <c r="C5" s="2"/>
      <c r="D5" s="2"/>
      <c r="E5" s="2"/>
    </row>
    <row r="6" spans="1:5" ht="12">
      <c r="A6" s="49" t="s">
        <v>27</v>
      </c>
      <c r="B6" s="50">
        <f>+B5+1</f>
        <v>2</v>
      </c>
      <c r="C6" s="2"/>
      <c r="D6" s="2"/>
      <c r="E6" s="2"/>
    </row>
    <row r="7" spans="1:5" ht="12">
      <c r="A7" s="49" t="s">
        <v>26</v>
      </c>
      <c r="B7" s="50">
        <f aca="true" t="shared" si="0" ref="B7:B18">+B6+1</f>
        <v>3</v>
      </c>
      <c r="C7" s="2"/>
      <c r="D7" s="2"/>
      <c r="E7" s="2"/>
    </row>
    <row r="8" spans="1:5" ht="12">
      <c r="A8" s="49" t="s">
        <v>28</v>
      </c>
      <c r="B8" s="50">
        <f t="shared" si="0"/>
        <v>4</v>
      </c>
      <c r="C8" s="2"/>
      <c r="D8" s="2"/>
      <c r="E8" s="2"/>
    </row>
    <row r="9" spans="1:5" ht="12">
      <c r="A9" s="49" t="s">
        <v>31</v>
      </c>
      <c r="B9" s="50">
        <f t="shared" si="0"/>
        <v>5</v>
      </c>
      <c r="C9" s="2"/>
      <c r="D9" s="2"/>
      <c r="E9" s="2"/>
    </row>
    <row r="10" spans="1:5" ht="12">
      <c r="A10" s="49" t="s">
        <v>30</v>
      </c>
      <c r="B10" s="50">
        <f t="shared" si="0"/>
        <v>6</v>
      </c>
      <c r="C10" s="2"/>
      <c r="D10" s="2"/>
      <c r="E10" s="2"/>
    </row>
    <row r="11" spans="1:5" ht="12">
      <c r="A11" s="49" t="s">
        <v>39</v>
      </c>
      <c r="B11" s="50">
        <f t="shared" si="0"/>
        <v>7</v>
      </c>
      <c r="C11" s="2"/>
      <c r="D11" s="2"/>
      <c r="E11" s="2"/>
    </row>
    <row r="12" spans="1:5" ht="12">
      <c r="A12" s="49" t="s">
        <v>40</v>
      </c>
      <c r="B12" s="50">
        <f t="shared" si="0"/>
        <v>8</v>
      </c>
      <c r="C12" s="2"/>
      <c r="D12" s="2"/>
      <c r="E12" s="2"/>
    </row>
    <row r="13" spans="1:5" ht="12">
      <c r="A13" s="49" t="s">
        <v>42</v>
      </c>
      <c r="B13" s="50">
        <f t="shared" si="0"/>
        <v>9</v>
      </c>
      <c r="C13" s="2"/>
      <c r="D13" s="2"/>
      <c r="E13" s="2"/>
    </row>
    <row r="14" spans="1:5" ht="12">
      <c r="A14" s="49" t="s">
        <v>29</v>
      </c>
      <c r="B14" s="50">
        <f t="shared" si="0"/>
        <v>10</v>
      </c>
      <c r="C14" s="2"/>
      <c r="D14" s="2"/>
      <c r="E14" s="2"/>
    </row>
    <row r="15" spans="1:5" ht="12">
      <c r="A15" s="49" t="s">
        <v>44</v>
      </c>
      <c r="B15" s="50">
        <f t="shared" si="0"/>
        <v>11</v>
      </c>
      <c r="C15" s="2"/>
      <c r="D15" s="2"/>
      <c r="E15" s="2"/>
    </row>
    <row r="16" spans="1:5" ht="12">
      <c r="A16" s="49" t="s">
        <v>43</v>
      </c>
      <c r="B16" s="50">
        <f t="shared" si="0"/>
        <v>12</v>
      </c>
      <c r="C16" s="2"/>
      <c r="D16" s="2"/>
      <c r="E16" s="2"/>
    </row>
    <row r="17" spans="1:5" ht="12">
      <c r="A17" s="14" t="s">
        <v>41</v>
      </c>
      <c r="B17" s="15">
        <f t="shared" si="0"/>
        <v>13</v>
      </c>
      <c r="C17" s="2"/>
      <c r="D17" s="2"/>
      <c r="E17" s="2"/>
    </row>
    <row r="18" spans="1:5" ht="12.75" thickBot="1">
      <c r="A18" s="16" t="s">
        <v>45</v>
      </c>
      <c r="B18" s="17">
        <f t="shared" si="0"/>
        <v>14</v>
      </c>
      <c r="C18" s="2"/>
      <c r="D18" s="2"/>
      <c r="E18" s="2"/>
    </row>
    <row r="19" ht="13.5" thickTop="1"/>
    <row r="20" spans="1:5" ht="12.75" thickBot="1">
      <c r="A20" s="11"/>
      <c r="B20" s="2"/>
      <c r="C20" s="2"/>
      <c r="D20" s="2"/>
      <c r="E20" s="2"/>
    </row>
    <row r="21" spans="1:2" ht="13.5" thickBot="1" thickTop="1">
      <c r="A21" s="5" t="s">
        <v>16</v>
      </c>
      <c r="B21" s="6"/>
    </row>
    <row r="22" spans="1:5" ht="13.5" customHeight="1" thickTop="1">
      <c r="A22" s="77" t="s">
        <v>11</v>
      </c>
      <c r="B22" s="78"/>
      <c r="C22" s="79" t="s">
        <v>0</v>
      </c>
      <c r="D22" s="80"/>
      <c r="E22" s="8" t="s">
        <v>19</v>
      </c>
    </row>
    <row r="23" spans="1:5" ht="13.5" customHeight="1" thickBot="1">
      <c r="A23" s="75"/>
      <c r="B23" s="76"/>
      <c r="C23" s="73" t="s">
        <v>12</v>
      </c>
      <c r="D23" s="74"/>
      <c r="E23" s="9" t="s">
        <v>20</v>
      </c>
    </row>
    <row r="24" spans="1:5" ht="13.5" customHeight="1" thickTop="1">
      <c r="A24" s="77" t="s">
        <v>6</v>
      </c>
      <c r="B24" s="78"/>
      <c r="C24" s="79" t="s">
        <v>2</v>
      </c>
      <c r="D24" s="80"/>
      <c r="E24" s="8" t="s">
        <v>25</v>
      </c>
    </row>
    <row r="25" spans="1:5" ht="12.75" customHeight="1">
      <c r="A25" s="81"/>
      <c r="B25" s="82"/>
      <c r="C25" s="83" t="s">
        <v>13</v>
      </c>
      <c r="D25" s="84"/>
      <c r="E25" s="10" t="s">
        <v>21</v>
      </c>
    </row>
    <row r="26" spans="1:5" ht="13.5" customHeight="1" thickBot="1">
      <c r="A26" s="75"/>
      <c r="B26" s="76"/>
      <c r="C26" s="73" t="s">
        <v>14</v>
      </c>
      <c r="D26" s="74"/>
      <c r="E26" s="9" t="s">
        <v>22</v>
      </c>
    </row>
    <row r="27" spans="1:5" ht="13.5" customHeight="1" thickTop="1">
      <c r="A27" s="77" t="s">
        <v>7</v>
      </c>
      <c r="B27" s="78"/>
      <c r="C27" s="79" t="s">
        <v>3</v>
      </c>
      <c r="D27" s="80"/>
      <c r="E27" s="10" t="s">
        <v>23</v>
      </c>
    </row>
    <row r="28" spans="1:5" ht="13.5" customHeight="1" thickBot="1">
      <c r="A28" s="73"/>
      <c r="B28" s="74"/>
      <c r="C28" s="73" t="s">
        <v>15</v>
      </c>
      <c r="D28" s="74"/>
      <c r="E28" s="9" t="s">
        <v>24</v>
      </c>
    </row>
    <row r="29" ht="13.5" thickBot="1" thickTop="1"/>
    <row r="30" spans="1:8" s="18" customFormat="1" ht="12.75" thickTop="1">
      <c r="A30" s="58" t="s">
        <v>38</v>
      </c>
      <c r="B30" s="66" t="s">
        <v>56</v>
      </c>
      <c r="C30" s="67"/>
      <c r="D30" s="67"/>
      <c r="E30" s="67"/>
      <c r="F30" s="67"/>
      <c r="G30" s="67"/>
      <c r="H30" s="68"/>
    </row>
    <row r="31" spans="1:8" s="18" customFormat="1" ht="12">
      <c r="A31" s="59"/>
      <c r="B31" s="69" t="s">
        <v>57</v>
      </c>
      <c r="C31" s="70"/>
      <c r="D31" s="70"/>
      <c r="E31" s="70"/>
      <c r="F31" s="70"/>
      <c r="G31" s="70"/>
      <c r="H31" s="71"/>
    </row>
    <row r="32" spans="1:8" s="18" customFormat="1" ht="12">
      <c r="A32" s="19" t="s">
        <v>9</v>
      </c>
      <c r="B32" s="20" t="s">
        <v>8</v>
      </c>
      <c r="C32" s="20" t="s">
        <v>4</v>
      </c>
      <c r="D32" s="20" t="s">
        <v>5</v>
      </c>
      <c r="E32" s="21" t="s">
        <v>10</v>
      </c>
      <c r="F32" s="22" t="s">
        <v>11</v>
      </c>
      <c r="G32" s="22" t="s">
        <v>6</v>
      </c>
      <c r="H32" s="23" t="s">
        <v>7</v>
      </c>
    </row>
    <row r="33" spans="1:8" s="18" customFormat="1" ht="12">
      <c r="A33" s="24" t="s">
        <v>1</v>
      </c>
      <c r="B33" s="25">
        <v>5</v>
      </c>
      <c r="C33" s="25">
        <v>1</v>
      </c>
      <c r="D33" s="25">
        <v>5</v>
      </c>
      <c r="E33" s="25" t="str">
        <f>CONCATENATE(CHAR(34),A30,CHAR(34))</f>
        <v>"BGMA1"</v>
      </c>
      <c r="F33" s="26" t="s">
        <v>0</v>
      </c>
      <c r="G33" s="26" t="s">
        <v>2</v>
      </c>
      <c r="H33" s="27" t="s">
        <v>3</v>
      </c>
    </row>
    <row r="34" spans="1:8" s="18" customFormat="1" ht="24">
      <c r="A34" s="24" t="s">
        <v>46</v>
      </c>
      <c r="B34" s="25">
        <v>1</v>
      </c>
      <c r="C34" s="25">
        <f>+D33+1</f>
        <v>6</v>
      </c>
      <c r="D34" s="25">
        <f>+C34+B34-1</f>
        <v>6</v>
      </c>
      <c r="E34" s="32" t="s">
        <v>58</v>
      </c>
      <c r="F34" s="26" t="s">
        <v>12</v>
      </c>
      <c r="G34" s="26" t="s">
        <v>14</v>
      </c>
      <c r="H34" s="27" t="s">
        <v>3</v>
      </c>
    </row>
    <row r="35" spans="1:8" s="18" customFormat="1" ht="24">
      <c r="A35" s="24" t="s">
        <v>47</v>
      </c>
      <c r="B35" s="25">
        <v>15</v>
      </c>
      <c r="C35" s="25">
        <f>+D34+1</f>
        <v>7</v>
      </c>
      <c r="D35" s="25">
        <f>+C35+B35-1</f>
        <v>21</v>
      </c>
      <c r="E35" s="32" t="s">
        <v>59</v>
      </c>
      <c r="F35" s="26" t="s">
        <v>12</v>
      </c>
      <c r="G35" s="26" t="s">
        <v>14</v>
      </c>
      <c r="H35" s="27" t="s">
        <v>3</v>
      </c>
    </row>
    <row r="36" spans="1:8" s="18" customFormat="1" ht="24.75" thickBot="1">
      <c r="A36" s="28" t="s">
        <v>48</v>
      </c>
      <c r="B36" s="29">
        <v>15</v>
      </c>
      <c r="C36" s="29">
        <f>+D35+1</f>
        <v>22</v>
      </c>
      <c r="D36" s="29">
        <f>+C36+B36-1</f>
        <v>36</v>
      </c>
      <c r="E36" s="33" t="s">
        <v>60</v>
      </c>
      <c r="F36" s="30" t="s">
        <v>12</v>
      </c>
      <c r="G36" s="30" t="s">
        <v>14</v>
      </c>
      <c r="H36" s="31" t="s">
        <v>3</v>
      </c>
    </row>
    <row r="37" ht="13.5" thickBot="1" thickTop="1"/>
    <row r="38" spans="1:8" s="18" customFormat="1" ht="12.75" thickTop="1">
      <c r="A38" s="58" t="s">
        <v>27</v>
      </c>
      <c r="B38" s="66" t="s">
        <v>49</v>
      </c>
      <c r="C38" s="67"/>
      <c r="D38" s="67"/>
      <c r="E38" s="67"/>
      <c r="F38" s="67"/>
      <c r="G38" s="67"/>
      <c r="H38" s="68"/>
    </row>
    <row r="39" spans="1:8" s="18" customFormat="1" ht="12">
      <c r="A39" s="59"/>
      <c r="B39" s="69" t="s">
        <v>50</v>
      </c>
      <c r="C39" s="70"/>
      <c r="D39" s="70"/>
      <c r="E39" s="70"/>
      <c r="F39" s="70"/>
      <c r="G39" s="70"/>
      <c r="H39" s="71"/>
    </row>
    <row r="40" spans="1:8" s="18" customFormat="1" ht="12">
      <c r="A40" s="19" t="s">
        <v>9</v>
      </c>
      <c r="B40" s="20" t="s">
        <v>8</v>
      </c>
      <c r="C40" s="20" t="s">
        <v>4</v>
      </c>
      <c r="D40" s="20" t="s">
        <v>5</v>
      </c>
      <c r="E40" s="21" t="s">
        <v>10</v>
      </c>
      <c r="F40" s="22" t="s">
        <v>11</v>
      </c>
      <c r="G40" s="22" t="s">
        <v>6</v>
      </c>
      <c r="H40" s="23" t="s">
        <v>7</v>
      </c>
    </row>
    <row r="41" spans="1:8" s="18" customFormat="1" ht="12">
      <c r="A41" s="24" t="s">
        <v>1</v>
      </c>
      <c r="B41" s="25">
        <v>5</v>
      </c>
      <c r="C41" s="25">
        <v>1</v>
      </c>
      <c r="D41" s="25">
        <v>5</v>
      </c>
      <c r="E41" s="25" t="str">
        <f>CONCATENATE(CHAR(34),A38,CHAR(34))</f>
        <v>"DTMA1"</v>
      </c>
      <c r="F41" s="26" t="s">
        <v>0</v>
      </c>
      <c r="G41" s="26" t="s">
        <v>2</v>
      </c>
      <c r="H41" s="27" t="s">
        <v>3</v>
      </c>
    </row>
    <row r="42" spans="1:8" s="18" customFormat="1" ht="12">
      <c r="A42" s="24" t="s">
        <v>51</v>
      </c>
      <c r="B42" s="25">
        <v>3</v>
      </c>
      <c r="C42" s="25">
        <f>+D41+1</f>
        <v>6</v>
      </c>
      <c r="D42" s="25">
        <f>+C42+B42-1</f>
        <v>8</v>
      </c>
      <c r="E42" s="32" t="s">
        <v>36</v>
      </c>
      <c r="F42" s="26" t="s">
        <v>0</v>
      </c>
      <c r="G42" s="26" t="s">
        <v>2</v>
      </c>
      <c r="H42" s="27" t="s">
        <v>3</v>
      </c>
    </row>
    <row r="43" spans="1:8" s="18" customFormat="1" ht="24">
      <c r="A43" s="24" t="s">
        <v>52</v>
      </c>
      <c r="B43" s="25">
        <v>8</v>
      </c>
      <c r="C43" s="25">
        <f>+D42+1</f>
        <v>9</v>
      </c>
      <c r="D43" s="25">
        <f>+C43+B43-1</f>
        <v>16</v>
      </c>
      <c r="E43" s="32" t="s">
        <v>53</v>
      </c>
      <c r="F43" s="26" t="s">
        <v>12</v>
      </c>
      <c r="G43" s="26" t="s">
        <v>14</v>
      </c>
      <c r="H43" s="27" t="s">
        <v>3</v>
      </c>
    </row>
    <row r="44" spans="1:8" s="18" customFormat="1" ht="12.75" thickBot="1">
      <c r="A44" s="28" t="s">
        <v>54</v>
      </c>
      <c r="B44" s="29">
        <v>3</v>
      </c>
      <c r="C44" s="29">
        <f>+D43+1</f>
        <v>17</v>
      </c>
      <c r="D44" s="29">
        <f>+C44+B44-1</f>
        <v>19</v>
      </c>
      <c r="E44" s="33" t="s">
        <v>55</v>
      </c>
      <c r="F44" s="30" t="s">
        <v>0</v>
      </c>
      <c r="G44" s="30" t="s">
        <v>2</v>
      </c>
      <c r="H44" s="31" t="s">
        <v>3</v>
      </c>
    </row>
    <row r="45" ht="13.5" thickBot="1" thickTop="1"/>
    <row r="46" spans="1:8" ht="12.75" thickTop="1">
      <c r="A46" s="58" t="s">
        <v>26</v>
      </c>
      <c r="B46" s="60" t="s">
        <v>35</v>
      </c>
      <c r="C46" s="61"/>
      <c r="D46" s="61"/>
      <c r="E46" s="61"/>
      <c r="F46" s="61"/>
      <c r="G46" s="61"/>
      <c r="H46" s="62"/>
    </row>
    <row r="47" spans="1:8" ht="12">
      <c r="A47" s="59"/>
      <c r="B47" s="63" t="s">
        <v>61</v>
      </c>
      <c r="C47" s="64"/>
      <c r="D47" s="64"/>
      <c r="E47" s="64"/>
      <c r="F47" s="64"/>
      <c r="G47" s="64"/>
      <c r="H47" s="65"/>
    </row>
    <row r="48" spans="1:8" ht="12">
      <c r="A48" s="34" t="s">
        <v>9</v>
      </c>
      <c r="B48" s="35" t="s">
        <v>8</v>
      </c>
      <c r="C48" s="35" t="s">
        <v>4</v>
      </c>
      <c r="D48" s="35" t="s">
        <v>5</v>
      </c>
      <c r="E48" s="36" t="s">
        <v>10</v>
      </c>
      <c r="F48" s="37" t="s">
        <v>11</v>
      </c>
      <c r="G48" s="37" t="s">
        <v>6</v>
      </c>
      <c r="H48" s="38" t="s">
        <v>7</v>
      </c>
    </row>
    <row r="49" spans="1:8" ht="12">
      <c r="A49" s="39" t="s">
        <v>1</v>
      </c>
      <c r="B49" s="40">
        <v>5</v>
      </c>
      <c r="C49" s="40">
        <v>1</v>
      </c>
      <c r="D49" s="40">
        <v>5</v>
      </c>
      <c r="E49" s="40" t="s">
        <v>62</v>
      </c>
      <c r="F49" s="41" t="s">
        <v>0</v>
      </c>
      <c r="G49" s="41" t="s">
        <v>2</v>
      </c>
      <c r="H49" s="42" t="s">
        <v>3</v>
      </c>
    </row>
    <row r="50" spans="1:8" ht="48">
      <c r="A50" s="39" t="s">
        <v>64</v>
      </c>
      <c r="B50" s="40">
        <v>3</v>
      </c>
      <c r="C50" s="40">
        <f>+D49+1</f>
        <v>6</v>
      </c>
      <c r="D50" s="40">
        <f>+C50+B50-1</f>
        <v>8</v>
      </c>
      <c r="E50" s="51" t="s">
        <v>126</v>
      </c>
      <c r="F50" s="41" t="s">
        <v>0</v>
      </c>
      <c r="G50" s="41" t="s">
        <v>2</v>
      </c>
      <c r="H50" s="42" t="s">
        <v>3</v>
      </c>
    </row>
    <row r="51" spans="1:8" ht="24.75" thickBot="1">
      <c r="A51" s="43" t="s">
        <v>65</v>
      </c>
      <c r="B51" s="44">
        <v>11</v>
      </c>
      <c r="C51" s="44">
        <f>+D50+1</f>
        <v>9</v>
      </c>
      <c r="D51" s="44">
        <f>+C51+B51-1</f>
        <v>19</v>
      </c>
      <c r="E51" s="45" t="s">
        <v>63</v>
      </c>
      <c r="F51" s="46" t="s">
        <v>0</v>
      </c>
      <c r="G51" s="46" t="s">
        <v>2</v>
      </c>
      <c r="H51" s="47" t="s">
        <v>3</v>
      </c>
    </row>
    <row r="52" spans="1:8" ht="13.5" thickBot="1" thickTop="1">
      <c r="A52" s="2"/>
      <c r="B52" s="2"/>
      <c r="C52" s="2"/>
      <c r="D52" s="2"/>
      <c r="E52" s="2"/>
      <c r="F52" s="3"/>
      <c r="G52" s="3"/>
      <c r="H52" s="3"/>
    </row>
    <row r="53" spans="1:8" ht="12.75" thickTop="1">
      <c r="A53" s="58" t="s">
        <v>28</v>
      </c>
      <c r="B53" s="60" t="s">
        <v>69</v>
      </c>
      <c r="C53" s="61"/>
      <c r="D53" s="61"/>
      <c r="E53" s="61"/>
      <c r="F53" s="61"/>
      <c r="G53" s="61"/>
      <c r="H53" s="62"/>
    </row>
    <row r="54" spans="1:8" ht="12">
      <c r="A54" s="59"/>
      <c r="B54" s="63" t="s">
        <v>72</v>
      </c>
      <c r="C54" s="64"/>
      <c r="D54" s="64"/>
      <c r="E54" s="64"/>
      <c r="F54" s="64"/>
      <c r="G54" s="64"/>
      <c r="H54" s="65"/>
    </row>
    <row r="55" spans="1:8" ht="12">
      <c r="A55" s="34" t="s">
        <v>9</v>
      </c>
      <c r="B55" s="35" t="s">
        <v>8</v>
      </c>
      <c r="C55" s="35" t="s">
        <v>4</v>
      </c>
      <c r="D55" s="35" t="s">
        <v>5</v>
      </c>
      <c r="E55" s="36" t="s">
        <v>10</v>
      </c>
      <c r="F55" s="37" t="s">
        <v>11</v>
      </c>
      <c r="G55" s="37" t="s">
        <v>6</v>
      </c>
      <c r="H55" s="38" t="s">
        <v>7</v>
      </c>
    </row>
    <row r="56" spans="1:8" ht="12">
      <c r="A56" s="39" t="s">
        <v>1</v>
      </c>
      <c r="B56" s="40">
        <v>5</v>
      </c>
      <c r="C56" s="40">
        <v>1</v>
      </c>
      <c r="D56" s="40">
        <v>5</v>
      </c>
      <c r="E56" s="40" t="s">
        <v>66</v>
      </c>
      <c r="F56" s="41" t="s">
        <v>0</v>
      </c>
      <c r="G56" s="41" t="s">
        <v>2</v>
      </c>
      <c r="H56" s="42" t="s">
        <v>3</v>
      </c>
    </row>
    <row r="57" spans="1:8" ht="24">
      <c r="A57" s="39" t="s">
        <v>67</v>
      </c>
      <c r="B57" s="40">
        <v>3</v>
      </c>
      <c r="C57" s="40">
        <f>+D56+1</f>
        <v>6</v>
      </c>
      <c r="D57" s="40">
        <f>+C57+B57-1</f>
        <v>8</v>
      </c>
      <c r="E57" s="51" t="s">
        <v>70</v>
      </c>
      <c r="F57" s="41" t="s">
        <v>0</v>
      </c>
      <c r="G57" s="41" t="s">
        <v>2</v>
      </c>
      <c r="H57" s="42" t="s">
        <v>3</v>
      </c>
    </row>
    <row r="58" spans="1:8" ht="36.75" thickBot="1">
      <c r="A58" s="43" t="s">
        <v>68</v>
      </c>
      <c r="B58" s="44">
        <v>1</v>
      </c>
      <c r="C58" s="44">
        <f>+D57+1</f>
        <v>9</v>
      </c>
      <c r="D58" s="44">
        <f>+C58+B58-1</f>
        <v>9</v>
      </c>
      <c r="E58" s="45" t="s">
        <v>71</v>
      </c>
      <c r="F58" s="46" t="s">
        <v>0</v>
      </c>
      <c r="G58" s="46" t="s">
        <v>2</v>
      </c>
      <c r="H58" s="47" t="s">
        <v>3</v>
      </c>
    </row>
    <row r="59" spans="1:8" ht="13.5" thickBot="1" thickTop="1">
      <c r="A59" s="2"/>
      <c r="B59" s="2"/>
      <c r="C59" s="2"/>
      <c r="D59" s="2"/>
      <c r="E59" s="2"/>
      <c r="F59" s="3"/>
      <c r="G59" s="3"/>
      <c r="H59" s="3"/>
    </row>
    <row r="60" spans="1:8" ht="12.75" thickTop="1">
      <c r="A60" s="58" t="s">
        <v>31</v>
      </c>
      <c r="B60" s="60" t="s">
        <v>74</v>
      </c>
      <c r="C60" s="61"/>
      <c r="D60" s="61"/>
      <c r="E60" s="61"/>
      <c r="F60" s="61"/>
      <c r="G60" s="61"/>
      <c r="H60" s="62"/>
    </row>
    <row r="61" spans="1:8" ht="12">
      <c r="A61" s="59"/>
      <c r="B61" s="63" t="s">
        <v>75</v>
      </c>
      <c r="C61" s="64"/>
      <c r="D61" s="64"/>
      <c r="E61" s="64"/>
      <c r="F61" s="64"/>
      <c r="G61" s="64"/>
      <c r="H61" s="65"/>
    </row>
    <row r="62" spans="1:8" ht="12">
      <c r="A62" s="34" t="s">
        <v>9</v>
      </c>
      <c r="B62" s="35" t="s">
        <v>8</v>
      </c>
      <c r="C62" s="35" t="s">
        <v>4</v>
      </c>
      <c r="D62" s="35" t="s">
        <v>5</v>
      </c>
      <c r="E62" s="36" t="s">
        <v>10</v>
      </c>
      <c r="F62" s="37" t="s">
        <v>11</v>
      </c>
      <c r="G62" s="37" t="s">
        <v>6</v>
      </c>
      <c r="H62" s="38" t="s">
        <v>7</v>
      </c>
    </row>
    <row r="63" spans="1:8" ht="12">
      <c r="A63" s="39" t="s">
        <v>1</v>
      </c>
      <c r="B63" s="40">
        <v>5</v>
      </c>
      <c r="C63" s="40">
        <v>1</v>
      </c>
      <c r="D63" s="40">
        <v>5</v>
      </c>
      <c r="E63" s="40" t="s">
        <v>32</v>
      </c>
      <c r="F63" s="41" t="s">
        <v>0</v>
      </c>
      <c r="G63" s="41" t="s">
        <v>2</v>
      </c>
      <c r="H63" s="42" t="s">
        <v>3</v>
      </c>
    </row>
    <row r="64" spans="1:8" ht="36">
      <c r="A64" s="39" t="s">
        <v>33</v>
      </c>
      <c r="B64" s="40">
        <v>3</v>
      </c>
      <c r="C64" s="40">
        <f>+D63+1</f>
        <v>6</v>
      </c>
      <c r="D64" s="40">
        <f>+C64+B64-1</f>
        <v>8</v>
      </c>
      <c r="E64" s="51" t="s">
        <v>77</v>
      </c>
      <c r="F64" s="41" t="s">
        <v>0</v>
      </c>
      <c r="G64" s="41" t="s">
        <v>2</v>
      </c>
      <c r="H64" s="42" t="s">
        <v>3</v>
      </c>
    </row>
    <row r="65" spans="1:8" ht="72.75" thickBot="1">
      <c r="A65" s="43" t="s">
        <v>34</v>
      </c>
      <c r="B65" s="44">
        <v>2</v>
      </c>
      <c r="C65" s="44">
        <f>+D64+1</f>
        <v>9</v>
      </c>
      <c r="D65" s="44">
        <f>+C65+B65-1</f>
        <v>10</v>
      </c>
      <c r="E65" s="45" t="s">
        <v>76</v>
      </c>
      <c r="F65" s="46" t="s">
        <v>0</v>
      </c>
      <c r="G65" s="46" t="s">
        <v>2</v>
      </c>
      <c r="H65" s="47" t="s">
        <v>3</v>
      </c>
    </row>
    <row r="66" ht="13.5" thickBot="1" thickTop="1"/>
    <row r="67" spans="1:8" s="18" customFormat="1" ht="12.75" thickTop="1">
      <c r="A67" s="58" t="s">
        <v>30</v>
      </c>
      <c r="B67" s="66" t="s">
        <v>81</v>
      </c>
      <c r="C67" s="67"/>
      <c r="D67" s="67"/>
      <c r="E67" s="67"/>
      <c r="F67" s="67"/>
      <c r="G67" s="67"/>
      <c r="H67" s="68"/>
    </row>
    <row r="68" spans="1:8" s="18" customFormat="1" ht="12">
      <c r="A68" s="59"/>
      <c r="B68" s="69" t="s">
        <v>82</v>
      </c>
      <c r="C68" s="70"/>
      <c r="D68" s="70"/>
      <c r="E68" s="70"/>
      <c r="F68" s="70"/>
      <c r="G68" s="70"/>
      <c r="H68" s="71"/>
    </row>
    <row r="69" spans="1:8" s="18" customFormat="1" ht="12">
      <c r="A69" s="19" t="s">
        <v>9</v>
      </c>
      <c r="B69" s="20" t="s">
        <v>8</v>
      </c>
      <c r="C69" s="20" t="s">
        <v>4</v>
      </c>
      <c r="D69" s="20" t="s">
        <v>5</v>
      </c>
      <c r="E69" s="21" t="s">
        <v>10</v>
      </c>
      <c r="F69" s="22" t="s">
        <v>11</v>
      </c>
      <c r="G69" s="22" t="s">
        <v>6</v>
      </c>
      <c r="H69" s="23" t="s">
        <v>7</v>
      </c>
    </row>
    <row r="70" spans="1:8" s="18" customFormat="1" ht="12">
      <c r="A70" s="24" t="s">
        <v>1</v>
      </c>
      <c r="B70" s="25">
        <v>5</v>
      </c>
      <c r="C70" s="25">
        <v>1</v>
      </c>
      <c r="D70" s="25">
        <v>5</v>
      </c>
      <c r="E70" s="25" t="str">
        <f>CONCATENATE(CHAR(34),A67,CHAR(34))</f>
        <v>"DTMB1"</v>
      </c>
      <c r="F70" s="26" t="s">
        <v>0</v>
      </c>
      <c r="G70" s="26" t="s">
        <v>2</v>
      </c>
      <c r="H70" s="27" t="s">
        <v>3</v>
      </c>
    </row>
    <row r="71" spans="1:8" s="18" customFormat="1" ht="12">
      <c r="A71" s="24" t="s">
        <v>78</v>
      </c>
      <c r="B71" s="25">
        <v>3</v>
      </c>
      <c r="C71" s="25">
        <f>+D70+1</f>
        <v>6</v>
      </c>
      <c r="D71" s="25">
        <f>+C71+B71-1</f>
        <v>8</v>
      </c>
      <c r="E71" s="32" t="s">
        <v>84</v>
      </c>
      <c r="F71" s="26" t="s">
        <v>0</v>
      </c>
      <c r="G71" s="26" t="s">
        <v>2</v>
      </c>
      <c r="H71" s="27" t="s">
        <v>3</v>
      </c>
    </row>
    <row r="72" spans="1:8" s="18" customFormat="1" ht="24">
      <c r="A72" s="24" t="s">
        <v>79</v>
      </c>
      <c r="B72" s="25">
        <v>4</v>
      </c>
      <c r="C72" s="25">
        <f>+D71+1</f>
        <v>9</v>
      </c>
      <c r="D72" s="25">
        <f>+C72+B72-1</f>
        <v>12</v>
      </c>
      <c r="E72" s="32" t="s">
        <v>85</v>
      </c>
      <c r="F72" s="26" t="s">
        <v>12</v>
      </c>
      <c r="G72" s="26" t="s">
        <v>14</v>
      </c>
      <c r="H72" s="27" t="s">
        <v>3</v>
      </c>
    </row>
    <row r="73" spans="1:8" s="18" customFormat="1" ht="12.75" thickBot="1">
      <c r="A73" s="28" t="s">
        <v>80</v>
      </c>
      <c r="B73" s="29">
        <v>3</v>
      </c>
      <c r="C73" s="29">
        <f>+D72+1</f>
        <v>13</v>
      </c>
      <c r="D73" s="29">
        <f>+C73+B73-1</f>
        <v>15</v>
      </c>
      <c r="E73" s="33" t="s">
        <v>83</v>
      </c>
      <c r="F73" s="30" t="s">
        <v>0</v>
      </c>
      <c r="G73" s="30" t="s">
        <v>2</v>
      </c>
      <c r="H73" s="31" t="s">
        <v>3</v>
      </c>
    </row>
    <row r="74" ht="13.5" thickBot="1" thickTop="1"/>
    <row r="75" spans="1:8" s="18" customFormat="1" ht="12.75" thickTop="1">
      <c r="A75" s="58" t="s">
        <v>39</v>
      </c>
      <c r="B75" s="66" t="s">
        <v>88</v>
      </c>
      <c r="C75" s="67"/>
      <c r="D75" s="67"/>
      <c r="E75" s="67"/>
      <c r="F75" s="67"/>
      <c r="G75" s="67"/>
      <c r="H75" s="68"/>
    </row>
    <row r="76" spans="1:8" s="18" customFormat="1" ht="12">
      <c r="A76" s="59"/>
      <c r="B76" s="69" t="s">
        <v>89</v>
      </c>
      <c r="C76" s="70"/>
      <c r="D76" s="70"/>
      <c r="E76" s="70"/>
      <c r="F76" s="70"/>
      <c r="G76" s="70"/>
      <c r="H76" s="71"/>
    </row>
    <row r="77" spans="1:8" s="18" customFormat="1" ht="12">
      <c r="A77" s="19" t="s">
        <v>9</v>
      </c>
      <c r="B77" s="20" t="s">
        <v>8</v>
      </c>
      <c r="C77" s="20" t="s">
        <v>4</v>
      </c>
      <c r="D77" s="20" t="s">
        <v>5</v>
      </c>
      <c r="E77" s="21" t="s">
        <v>10</v>
      </c>
      <c r="F77" s="22" t="s">
        <v>11</v>
      </c>
      <c r="G77" s="22" t="s">
        <v>6</v>
      </c>
      <c r="H77" s="23" t="s">
        <v>7</v>
      </c>
    </row>
    <row r="78" spans="1:8" s="18" customFormat="1" ht="12">
      <c r="A78" s="24" t="s">
        <v>1</v>
      </c>
      <c r="B78" s="25">
        <v>5</v>
      </c>
      <c r="C78" s="25">
        <v>1</v>
      </c>
      <c r="D78" s="25">
        <v>5</v>
      </c>
      <c r="E78" s="25" t="str">
        <f>CONCATENATE(CHAR(34),A75,CHAR(34))</f>
        <v>"QTYA1"</v>
      </c>
      <c r="F78" s="26" t="s">
        <v>0</v>
      </c>
      <c r="G78" s="26" t="s">
        <v>2</v>
      </c>
      <c r="H78" s="27" t="s">
        <v>3</v>
      </c>
    </row>
    <row r="79" spans="1:8" s="18" customFormat="1" ht="12">
      <c r="A79" s="24" t="s">
        <v>86</v>
      </c>
      <c r="B79" s="25">
        <v>3</v>
      </c>
      <c r="C79" s="25">
        <f>+D78+1</f>
        <v>6</v>
      </c>
      <c r="D79" s="25">
        <f>+C79+B79-1</f>
        <v>8</v>
      </c>
      <c r="E79" s="32" t="s">
        <v>73</v>
      </c>
      <c r="F79" s="26" t="s">
        <v>0</v>
      </c>
      <c r="G79" s="26" t="s">
        <v>2</v>
      </c>
      <c r="H79" s="27" t="s">
        <v>3</v>
      </c>
    </row>
    <row r="80" spans="1:8" s="18" customFormat="1" ht="48.75" thickBot="1">
      <c r="A80" s="28" t="s">
        <v>87</v>
      </c>
      <c r="B80" s="29">
        <v>3</v>
      </c>
      <c r="C80" s="29">
        <f>+D79+1</f>
        <v>9</v>
      </c>
      <c r="D80" s="29">
        <f>+C80+B80-1</f>
        <v>11</v>
      </c>
      <c r="E80" s="33" t="s">
        <v>90</v>
      </c>
      <c r="F80" s="30" t="s">
        <v>12</v>
      </c>
      <c r="G80" s="30" t="s">
        <v>14</v>
      </c>
      <c r="H80" s="31" t="s">
        <v>3</v>
      </c>
    </row>
    <row r="81" spans="1:5" ht="13.5" thickBot="1" thickTop="1">
      <c r="A81" s="4"/>
      <c r="B81" s="2"/>
      <c r="C81" s="2"/>
      <c r="D81" s="3"/>
      <c r="E81" s="2"/>
    </row>
    <row r="82" spans="1:8" ht="12.75" thickTop="1">
      <c r="A82" s="58" t="s">
        <v>40</v>
      </c>
      <c r="B82" s="60" t="s">
        <v>91</v>
      </c>
      <c r="C82" s="61"/>
      <c r="D82" s="61"/>
      <c r="E82" s="61"/>
      <c r="F82" s="61"/>
      <c r="G82" s="61"/>
      <c r="H82" s="62"/>
    </row>
    <row r="83" spans="1:8" ht="12">
      <c r="A83" s="59"/>
      <c r="B83" s="63"/>
      <c r="C83" s="64"/>
      <c r="D83" s="64"/>
      <c r="E83" s="64"/>
      <c r="F83" s="64"/>
      <c r="G83" s="64"/>
      <c r="H83" s="65"/>
    </row>
    <row r="84" spans="1:8" ht="12">
      <c r="A84" s="34" t="s">
        <v>9</v>
      </c>
      <c r="B84" s="35" t="s">
        <v>8</v>
      </c>
      <c r="C84" s="35" t="s">
        <v>4</v>
      </c>
      <c r="D84" s="35" t="s">
        <v>5</v>
      </c>
      <c r="E84" s="36" t="s">
        <v>10</v>
      </c>
      <c r="F84" s="37" t="s">
        <v>11</v>
      </c>
      <c r="G84" s="37" t="s">
        <v>6</v>
      </c>
      <c r="H84" s="38" t="s">
        <v>7</v>
      </c>
    </row>
    <row r="85" spans="1:8" ht="12">
      <c r="A85" s="39" t="s">
        <v>1</v>
      </c>
      <c r="B85" s="40">
        <v>5</v>
      </c>
      <c r="C85" s="40">
        <v>1</v>
      </c>
      <c r="D85" s="40">
        <v>5</v>
      </c>
      <c r="E85" s="40" t="s">
        <v>92</v>
      </c>
      <c r="F85" s="41" t="s">
        <v>0</v>
      </c>
      <c r="G85" s="41" t="s">
        <v>2</v>
      </c>
      <c r="H85" s="42" t="s">
        <v>3</v>
      </c>
    </row>
    <row r="86" spans="1:8" ht="12.75" thickBot="1">
      <c r="A86" s="43" t="s">
        <v>93</v>
      </c>
      <c r="B86" s="44">
        <v>1</v>
      </c>
      <c r="C86" s="44">
        <f>+D85+1</f>
        <v>6</v>
      </c>
      <c r="D86" s="44">
        <f>+C86+B86-1</f>
        <v>6</v>
      </c>
      <c r="E86" s="45" t="s">
        <v>94</v>
      </c>
      <c r="F86" s="46" t="s">
        <v>0</v>
      </c>
      <c r="G86" s="46" t="s">
        <v>2</v>
      </c>
      <c r="H86" s="47" t="s">
        <v>3</v>
      </c>
    </row>
    <row r="87" ht="13.5" thickBot="1" thickTop="1"/>
    <row r="88" spans="1:8" s="18" customFormat="1" ht="12.75" thickTop="1">
      <c r="A88" s="58" t="s">
        <v>42</v>
      </c>
      <c r="B88" s="66" t="s">
        <v>97</v>
      </c>
      <c r="C88" s="67"/>
      <c r="D88" s="67"/>
      <c r="E88" s="67"/>
      <c r="F88" s="67"/>
      <c r="G88" s="67"/>
      <c r="H88" s="68"/>
    </row>
    <row r="89" spans="1:8" s="18" customFormat="1" ht="12">
      <c r="A89" s="59"/>
      <c r="B89" s="69" t="s">
        <v>98</v>
      </c>
      <c r="C89" s="70"/>
      <c r="D89" s="70"/>
      <c r="E89" s="70"/>
      <c r="F89" s="70"/>
      <c r="G89" s="70"/>
      <c r="H89" s="71"/>
    </row>
    <row r="90" spans="1:8" s="18" customFormat="1" ht="12">
      <c r="A90" s="19" t="s">
        <v>9</v>
      </c>
      <c r="B90" s="20" t="s">
        <v>8</v>
      </c>
      <c r="C90" s="20" t="s">
        <v>4</v>
      </c>
      <c r="D90" s="20" t="s">
        <v>5</v>
      </c>
      <c r="E90" s="21" t="s">
        <v>10</v>
      </c>
      <c r="F90" s="22" t="s">
        <v>11</v>
      </c>
      <c r="G90" s="22" t="s">
        <v>6</v>
      </c>
      <c r="H90" s="23" t="s">
        <v>7</v>
      </c>
    </row>
    <row r="91" spans="1:8" s="18" customFormat="1" ht="12">
      <c r="A91" s="24" t="s">
        <v>1</v>
      </c>
      <c r="B91" s="25">
        <v>5</v>
      </c>
      <c r="C91" s="25">
        <v>1</v>
      </c>
      <c r="D91" s="25">
        <v>5</v>
      </c>
      <c r="E91" s="25" t="str">
        <f>CONCATENATE(CHAR(34),A88,CHAR(34))</f>
        <v>"QTYB1"</v>
      </c>
      <c r="F91" s="26" t="s">
        <v>0</v>
      </c>
      <c r="G91" s="26" t="s">
        <v>2</v>
      </c>
      <c r="H91" s="27" t="s">
        <v>3</v>
      </c>
    </row>
    <row r="92" spans="1:8" s="18" customFormat="1" ht="12">
      <c r="A92" s="24" t="s">
        <v>95</v>
      </c>
      <c r="B92" s="25">
        <v>3</v>
      </c>
      <c r="C92" s="25">
        <f>+D91+1</f>
        <v>6</v>
      </c>
      <c r="D92" s="25">
        <f>+C92+B92-1</f>
        <v>8</v>
      </c>
      <c r="E92" s="32" t="s">
        <v>37</v>
      </c>
      <c r="F92" s="26" t="s">
        <v>0</v>
      </c>
      <c r="G92" s="26" t="s">
        <v>2</v>
      </c>
      <c r="H92" s="27" t="s">
        <v>3</v>
      </c>
    </row>
    <row r="93" spans="1:8" s="18" customFormat="1" ht="48.75" thickBot="1">
      <c r="A93" s="28" t="s">
        <v>96</v>
      </c>
      <c r="B93" s="29">
        <v>2</v>
      </c>
      <c r="C93" s="29">
        <f>+D92+1</f>
        <v>9</v>
      </c>
      <c r="D93" s="29">
        <f>+C93+B93-1</f>
        <v>10</v>
      </c>
      <c r="E93" s="33" t="s">
        <v>99</v>
      </c>
      <c r="F93" s="30" t="s">
        <v>12</v>
      </c>
      <c r="G93" s="30" t="s">
        <v>14</v>
      </c>
      <c r="H93" s="31" t="s">
        <v>3</v>
      </c>
    </row>
    <row r="94" ht="13.5" thickBot="1" thickTop="1"/>
    <row r="95" spans="1:8" ht="12.75" thickTop="1">
      <c r="A95" s="58" t="s">
        <v>29</v>
      </c>
      <c r="B95" s="60" t="s">
        <v>124</v>
      </c>
      <c r="C95" s="61"/>
      <c r="D95" s="61"/>
      <c r="E95" s="61"/>
      <c r="F95" s="61"/>
      <c r="G95" s="61"/>
      <c r="H95" s="62"/>
    </row>
    <row r="96" spans="1:8" ht="12">
      <c r="A96" s="59"/>
      <c r="B96" s="63" t="s">
        <v>122</v>
      </c>
      <c r="C96" s="64"/>
      <c r="D96" s="64"/>
      <c r="E96" s="64"/>
      <c r="F96" s="64"/>
      <c r="G96" s="64"/>
      <c r="H96" s="65"/>
    </row>
    <row r="97" spans="1:8" ht="12">
      <c r="A97" s="34" t="s">
        <v>9</v>
      </c>
      <c r="B97" s="35" t="s">
        <v>8</v>
      </c>
      <c r="C97" s="35" t="s">
        <v>4</v>
      </c>
      <c r="D97" s="35" t="s">
        <v>5</v>
      </c>
      <c r="E97" s="36" t="s">
        <v>10</v>
      </c>
      <c r="F97" s="37" t="s">
        <v>11</v>
      </c>
      <c r="G97" s="37" t="s">
        <v>6</v>
      </c>
      <c r="H97" s="38" t="s">
        <v>7</v>
      </c>
    </row>
    <row r="98" spans="1:8" ht="12">
      <c r="A98" s="39" t="s">
        <v>1</v>
      </c>
      <c r="B98" s="40">
        <v>5</v>
      </c>
      <c r="C98" s="40">
        <v>1</v>
      </c>
      <c r="D98" s="40">
        <v>5</v>
      </c>
      <c r="E98" s="40" t="s">
        <v>119</v>
      </c>
      <c r="F98" s="41" t="s">
        <v>0</v>
      </c>
      <c r="G98" s="41" t="s">
        <v>2</v>
      </c>
      <c r="H98" s="42" t="s">
        <v>3</v>
      </c>
    </row>
    <row r="99" spans="1:8" ht="12">
      <c r="A99" s="39" t="s">
        <v>120</v>
      </c>
      <c r="B99" s="40">
        <v>3</v>
      </c>
      <c r="C99" s="40">
        <f>+D98+1</f>
        <v>6</v>
      </c>
      <c r="D99" s="40">
        <f>+C99+B99-1</f>
        <v>8</v>
      </c>
      <c r="E99" s="51" t="s">
        <v>123</v>
      </c>
      <c r="F99" s="41" t="s">
        <v>0</v>
      </c>
      <c r="G99" s="41" t="s">
        <v>2</v>
      </c>
      <c r="H99" s="42" t="s">
        <v>3</v>
      </c>
    </row>
    <row r="100" spans="1:8" ht="24.75" thickBot="1">
      <c r="A100" s="43" t="s">
        <v>121</v>
      </c>
      <c r="B100" s="44">
        <v>1</v>
      </c>
      <c r="C100" s="44">
        <f>+D99+1</f>
        <v>9</v>
      </c>
      <c r="D100" s="44">
        <f>+C100+B100-1</f>
        <v>9</v>
      </c>
      <c r="E100" s="45" t="s">
        <v>125</v>
      </c>
      <c r="F100" s="46" t="s">
        <v>12</v>
      </c>
      <c r="G100" s="46" t="s">
        <v>14</v>
      </c>
      <c r="H100" s="47" t="s">
        <v>3</v>
      </c>
    </row>
    <row r="101" ht="13.5" thickBot="1" thickTop="1"/>
    <row r="102" spans="1:8" s="18" customFormat="1" ht="12.75" thickTop="1">
      <c r="A102" s="58" t="s">
        <v>44</v>
      </c>
      <c r="B102" s="66" t="s">
        <v>108</v>
      </c>
      <c r="C102" s="67"/>
      <c r="D102" s="67"/>
      <c r="E102" s="67"/>
      <c r="F102" s="67"/>
      <c r="G102" s="67"/>
      <c r="H102" s="68"/>
    </row>
    <row r="103" spans="1:8" s="18" customFormat="1" ht="12" customHeight="1">
      <c r="A103" s="72"/>
      <c r="B103" s="69" t="s">
        <v>109</v>
      </c>
      <c r="C103" s="70"/>
      <c r="D103" s="70"/>
      <c r="E103" s="70"/>
      <c r="F103" s="70"/>
      <c r="G103" s="70"/>
      <c r="H103" s="71"/>
    </row>
    <row r="104" spans="1:8" s="18" customFormat="1" ht="12">
      <c r="A104" s="19" t="s">
        <v>9</v>
      </c>
      <c r="B104" s="20" t="s">
        <v>8</v>
      </c>
      <c r="C104" s="20" t="s">
        <v>4</v>
      </c>
      <c r="D104" s="20" t="s">
        <v>5</v>
      </c>
      <c r="E104" s="21" t="s">
        <v>10</v>
      </c>
      <c r="F104" s="22" t="s">
        <v>11</v>
      </c>
      <c r="G104" s="22" t="s">
        <v>6</v>
      </c>
      <c r="H104" s="23" t="s">
        <v>7</v>
      </c>
    </row>
    <row r="105" spans="1:8" s="18" customFormat="1" ht="12">
      <c r="A105" s="24" t="s">
        <v>1</v>
      </c>
      <c r="B105" s="25">
        <v>5</v>
      </c>
      <c r="C105" s="25">
        <v>1</v>
      </c>
      <c r="D105" s="25">
        <v>5</v>
      </c>
      <c r="E105" s="25" t="str">
        <f>CONCATENATE(CHAR(34),A102,CHAR(34))</f>
        <v>"QTYC1"</v>
      </c>
      <c r="F105" s="26" t="s">
        <v>0</v>
      </c>
      <c r="G105" s="26" t="s">
        <v>2</v>
      </c>
      <c r="H105" s="27" t="s">
        <v>3</v>
      </c>
    </row>
    <row r="106" spans="1:8" s="18" customFormat="1" ht="12">
      <c r="A106" s="24" t="s">
        <v>104</v>
      </c>
      <c r="B106" s="25">
        <v>3</v>
      </c>
      <c r="C106" s="25">
        <f>+D105+1</f>
        <v>6</v>
      </c>
      <c r="D106" s="25">
        <f>+C106+B106-1</f>
        <v>8</v>
      </c>
      <c r="E106" s="32" t="s">
        <v>106</v>
      </c>
      <c r="F106" s="26" t="s">
        <v>0</v>
      </c>
      <c r="G106" s="26" t="s">
        <v>2</v>
      </c>
      <c r="H106" s="27" t="s">
        <v>3</v>
      </c>
    </row>
    <row r="107" spans="1:8" s="18" customFormat="1" ht="48.75" thickBot="1">
      <c r="A107" s="28" t="s">
        <v>105</v>
      </c>
      <c r="B107" s="29">
        <v>3</v>
      </c>
      <c r="C107" s="29">
        <f>+D106+1</f>
        <v>9</v>
      </c>
      <c r="D107" s="29">
        <f>+C107+B107-1</f>
        <v>11</v>
      </c>
      <c r="E107" s="33" t="s">
        <v>107</v>
      </c>
      <c r="F107" s="30" t="s">
        <v>12</v>
      </c>
      <c r="G107" s="30" t="s">
        <v>14</v>
      </c>
      <c r="H107" s="31" t="s">
        <v>3</v>
      </c>
    </row>
    <row r="108" spans="1:8" s="18" customFormat="1" ht="13.5" thickBot="1" thickTop="1">
      <c r="A108" s="52"/>
      <c r="B108" s="53"/>
      <c r="C108" s="54"/>
      <c r="D108" s="54"/>
      <c r="E108" s="55"/>
      <c r="F108" s="56"/>
      <c r="G108" s="56"/>
      <c r="H108" s="57"/>
    </row>
    <row r="109" spans="1:8" s="18" customFormat="1" ht="12.75" thickTop="1">
      <c r="A109" s="58" t="s">
        <v>43</v>
      </c>
      <c r="B109" s="66" t="s">
        <v>100</v>
      </c>
      <c r="C109" s="67"/>
      <c r="D109" s="67"/>
      <c r="E109" s="67"/>
      <c r="F109" s="67"/>
      <c r="G109" s="67"/>
      <c r="H109" s="68"/>
    </row>
    <row r="110" spans="1:8" s="18" customFormat="1" ht="12" customHeight="1">
      <c r="A110" s="72"/>
      <c r="B110" s="69" t="s">
        <v>101</v>
      </c>
      <c r="C110" s="70"/>
      <c r="D110" s="70"/>
      <c r="E110" s="70"/>
      <c r="F110" s="70"/>
      <c r="G110" s="70"/>
      <c r="H110" s="71"/>
    </row>
    <row r="111" spans="1:8" s="18" customFormat="1" ht="12">
      <c r="A111" s="19" t="s">
        <v>9</v>
      </c>
      <c r="B111" s="20" t="s">
        <v>8</v>
      </c>
      <c r="C111" s="20" t="s">
        <v>4</v>
      </c>
      <c r="D111" s="20" t="s">
        <v>5</v>
      </c>
      <c r="E111" s="21" t="s">
        <v>10</v>
      </c>
      <c r="F111" s="22" t="s">
        <v>11</v>
      </c>
      <c r="G111" s="22" t="s">
        <v>6</v>
      </c>
      <c r="H111" s="23" t="s">
        <v>7</v>
      </c>
    </row>
    <row r="112" spans="1:8" s="18" customFormat="1" ht="12">
      <c r="A112" s="24" t="s">
        <v>1</v>
      </c>
      <c r="B112" s="25">
        <v>5</v>
      </c>
      <c r="C112" s="25">
        <v>1</v>
      </c>
      <c r="D112" s="25">
        <v>5</v>
      </c>
      <c r="E112" s="25" t="str">
        <f>CONCATENATE(CHAR(34),A109,CHAR(34))</f>
        <v>"GSBA1"</v>
      </c>
      <c r="F112" s="26" t="s">
        <v>0</v>
      </c>
      <c r="G112" s="26" t="s">
        <v>2</v>
      </c>
      <c r="H112" s="27" t="s">
        <v>3</v>
      </c>
    </row>
    <row r="113" spans="1:8" s="18" customFormat="1" ht="12.75" thickBot="1">
      <c r="A113" s="28" t="s">
        <v>102</v>
      </c>
      <c r="B113" s="29">
        <v>1</v>
      </c>
      <c r="C113" s="29">
        <f>+D112+1</f>
        <v>6</v>
      </c>
      <c r="D113" s="29">
        <f>+C113+B113-1</f>
        <v>6</v>
      </c>
      <c r="E113" s="33" t="s">
        <v>103</v>
      </c>
      <c r="F113" s="30" t="s">
        <v>0</v>
      </c>
      <c r="G113" s="30" t="s">
        <v>2</v>
      </c>
      <c r="H113" s="31" t="s">
        <v>3</v>
      </c>
    </row>
    <row r="114" ht="13.5" thickBot="1" thickTop="1"/>
    <row r="115" spans="1:8" s="18" customFormat="1" ht="12.75" thickTop="1">
      <c r="A115" s="58" t="s">
        <v>41</v>
      </c>
      <c r="B115" s="66" t="s">
        <v>112</v>
      </c>
      <c r="C115" s="67"/>
      <c r="D115" s="67"/>
      <c r="E115" s="67"/>
      <c r="F115" s="67"/>
      <c r="G115" s="67"/>
      <c r="H115" s="68"/>
    </row>
    <row r="116" spans="1:8" s="18" customFormat="1" ht="12" customHeight="1">
      <c r="A116" s="59"/>
      <c r="B116" s="69" t="s">
        <v>113</v>
      </c>
      <c r="C116" s="70"/>
      <c r="D116" s="70"/>
      <c r="E116" s="70"/>
      <c r="F116" s="70"/>
      <c r="G116" s="70"/>
      <c r="H116" s="71"/>
    </row>
    <row r="117" spans="1:8" s="18" customFormat="1" ht="12">
      <c r="A117" s="19" t="s">
        <v>9</v>
      </c>
      <c r="B117" s="20" t="s">
        <v>8</v>
      </c>
      <c r="C117" s="20" t="s">
        <v>4</v>
      </c>
      <c r="D117" s="20" t="s">
        <v>5</v>
      </c>
      <c r="E117" s="21" t="s">
        <v>10</v>
      </c>
      <c r="F117" s="22" t="s">
        <v>11</v>
      </c>
      <c r="G117" s="22" t="s">
        <v>6</v>
      </c>
      <c r="H117" s="23" t="s">
        <v>7</v>
      </c>
    </row>
    <row r="118" spans="1:8" s="18" customFormat="1" ht="12">
      <c r="A118" s="24" t="s">
        <v>1</v>
      </c>
      <c r="B118" s="25">
        <v>5</v>
      </c>
      <c r="C118" s="25">
        <v>1</v>
      </c>
      <c r="D118" s="25">
        <v>5</v>
      </c>
      <c r="E118" s="25" t="str">
        <f>CONCATENATE(CHAR(34),A115,CHAR(34))</f>
        <v>"QTYD1"</v>
      </c>
      <c r="F118" s="26" t="s">
        <v>0</v>
      </c>
      <c r="G118" s="26" t="s">
        <v>2</v>
      </c>
      <c r="H118" s="27" t="s">
        <v>3</v>
      </c>
    </row>
    <row r="119" spans="1:8" s="18" customFormat="1" ht="12">
      <c r="A119" s="24" t="s">
        <v>110</v>
      </c>
      <c r="B119" s="25">
        <v>3</v>
      </c>
      <c r="C119" s="25">
        <f>+D118+1</f>
        <v>6</v>
      </c>
      <c r="D119" s="25">
        <f>+C119+B119-1</f>
        <v>8</v>
      </c>
      <c r="E119" s="32" t="s">
        <v>114</v>
      </c>
      <c r="F119" s="26" t="s">
        <v>0</v>
      </c>
      <c r="G119" s="26" t="s">
        <v>2</v>
      </c>
      <c r="H119" s="27" t="s">
        <v>3</v>
      </c>
    </row>
    <row r="120" spans="1:8" s="18" customFormat="1" ht="48.75" thickBot="1">
      <c r="A120" s="28" t="s">
        <v>111</v>
      </c>
      <c r="B120" s="29">
        <v>2</v>
      </c>
      <c r="C120" s="29">
        <f>+D119+1</f>
        <v>9</v>
      </c>
      <c r="D120" s="29">
        <f>+C120+B120-1</f>
        <v>10</v>
      </c>
      <c r="E120" s="33" t="s">
        <v>115</v>
      </c>
      <c r="F120" s="30" t="s">
        <v>12</v>
      </c>
      <c r="G120" s="30" t="s">
        <v>14</v>
      </c>
      <c r="H120" s="31" t="s">
        <v>3</v>
      </c>
    </row>
    <row r="121" spans="1:8" s="18" customFormat="1" ht="13.5" thickBot="1" thickTop="1">
      <c r="A121" s="52"/>
      <c r="B121" s="53"/>
      <c r="C121" s="54"/>
      <c r="D121" s="54"/>
      <c r="E121" s="55"/>
      <c r="F121" s="56"/>
      <c r="G121" s="56"/>
      <c r="H121" s="57"/>
    </row>
    <row r="122" spans="1:8" s="18" customFormat="1" ht="12.75" thickTop="1">
      <c r="A122" s="58" t="s">
        <v>45</v>
      </c>
      <c r="B122" s="87" t="s">
        <v>130</v>
      </c>
      <c r="C122" s="67"/>
      <c r="D122" s="67"/>
      <c r="E122" s="67"/>
      <c r="F122" s="67"/>
      <c r="G122" s="67"/>
      <c r="H122" s="68"/>
    </row>
    <row r="123" spans="1:8" s="18" customFormat="1" ht="12">
      <c r="A123" s="59"/>
      <c r="B123" s="69" t="s">
        <v>131</v>
      </c>
      <c r="C123" s="70"/>
      <c r="D123" s="70"/>
      <c r="E123" s="70"/>
      <c r="F123" s="70"/>
      <c r="G123" s="70"/>
      <c r="H123" s="71"/>
    </row>
    <row r="124" spans="1:8" s="18" customFormat="1" ht="12">
      <c r="A124" s="19" t="s">
        <v>9</v>
      </c>
      <c r="B124" s="20" t="s">
        <v>8</v>
      </c>
      <c r="C124" s="20" t="s">
        <v>4</v>
      </c>
      <c r="D124" s="20" t="s">
        <v>5</v>
      </c>
      <c r="E124" s="21" t="s">
        <v>10</v>
      </c>
      <c r="F124" s="22" t="s">
        <v>11</v>
      </c>
      <c r="G124" s="22" t="s">
        <v>6</v>
      </c>
      <c r="H124" s="23" t="s">
        <v>7</v>
      </c>
    </row>
    <row r="125" spans="1:8" s="18" customFormat="1" ht="12">
      <c r="A125" s="24" t="s">
        <v>1</v>
      </c>
      <c r="B125" s="25">
        <v>5</v>
      </c>
      <c r="C125" s="25">
        <v>1</v>
      </c>
      <c r="D125" s="25">
        <v>5</v>
      </c>
      <c r="E125" s="25" t="str">
        <f>CONCATENATE(CHAR(34),A122,CHAR(34))</f>
        <v>"DTMC1"</v>
      </c>
      <c r="F125" s="26" t="s">
        <v>0</v>
      </c>
      <c r="G125" s="26" t="s">
        <v>2</v>
      </c>
      <c r="H125" s="27" t="s">
        <v>3</v>
      </c>
    </row>
    <row r="126" spans="1:8" s="18" customFormat="1" ht="48">
      <c r="A126" s="24" t="s">
        <v>116</v>
      </c>
      <c r="B126" s="25">
        <v>3</v>
      </c>
      <c r="C126" s="25">
        <f>+D125+1</f>
        <v>6</v>
      </c>
      <c r="D126" s="25">
        <f>+C126+B126-1</f>
        <v>8</v>
      </c>
      <c r="E126" s="32" t="s">
        <v>127</v>
      </c>
      <c r="F126" s="26" t="s">
        <v>0</v>
      </c>
      <c r="G126" s="26" t="s">
        <v>2</v>
      </c>
      <c r="H126" s="27" t="s">
        <v>3</v>
      </c>
    </row>
    <row r="127" spans="1:8" s="18" customFormat="1" ht="48">
      <c r="A127" s="24" t="s">
        <v>117</v>
      </c>
      <c r="B127" s="25">
        <v>8</v>
      </c>
      <c r="C127" s="25">
        <f>+D126+1</f>
        <v>9</v>
      </c>
      <c r="D127" s="25">
        <f>+C127+B127-1</f>
        <v>16</v>
      </c>
      <c r="E127" s="32" t="s">
        <v>129</v>
      </c>
      <c r="F127" s="26" t="s">
        <v>12</v>
      </c>
      <c r="G127" s="26" t="s">
        <v>14</v>
      </c>
      <c r="H127" s="27" t="s">
        <v>3</v>
      </c>
    </row>
    <row r="128" spans="1:8" s="18" customFormat="1" ht="48.75" thickBot="1">
      <c r="A128" s="28" t="s">
        <v>118</v>
      </c>
      <c r="B128" s="29">
        <v>3</v>
      </c>
      <c r="C128" s="29">
        <f>+D127+1</f>
        <v>17</v>
      </c>
      <c r="D128" s="29">
        <f>+C128+B128-1</f>
        <v>19</v>
      </c>
      <c r="E128" s="33" t="s">
        <v>128</v>
      </c>
      <c r="F128" s="30" t="s">
        <v>0</v>
      </c>
      <c r="G128" s="30" t="s">
        <v>2</v>
      </c>
      <c r="H128" s="31" t="s">
        <v>3</v>
      </c>
    </row>
    <row r="129" ht="12.75" thickTop="1"/>
  </sheetData>
  <mergeCells count="57">
    <mergeCell ref="A53:A54"/>
    <mergeCell ref="B53:H53"/>
    <mergeCell ref="B54:H54"/>
    <mergeCell ref="B38:H38"/>
    <mergeCell ref="B39:H39"/>
    <mergeCell ref="A46:A47"/>
    <mergeCell ref="B46:H46"/>
    <mergeCell ref="B47:H47"/>
    <mergeCell ref="A67:A68"/>
    <mergeCell ref="B67:H67"/>
    <mergeCell ref="B68:H68"/>
    <mergeCell ref="A75:A76"/>
    <mergeCell ref="B75:H75"/>
    <mergeCell ref="B76:H76"/>
    <mergeCell ref="A1:D1"/>
    <mergeCell ref="A60:A61"/>
    <mergeCell ref="B60:H60"/>
    <mergeCell ref="B61:H61"/>
    <mergeCell ref="A22:B22"/>
    <mergeCell ref="C22:D22"/>
    <mergeCell ref="A23:B23"/>
    <mergeCell ref="C23:D23"/>
    <mergeCell ref="B31:H31"/>
    <mergeCell ref="A38:A39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30:A31"/>
    <mergeCell ref="B30:H30"/>
    <mergeCell ref="A82:A83"/>
    <mergeCell ref="B82:H82"/>
    <mergeCell ref="B83:H83"/>
    <mergeCell ref="A88:A89"/>
    <mergeCell ref="B88:H88"/>
    <mergeCell ref="B89:H89"/>
    <mergeCell ref="A122:A123"/>
    <mergeCell ref="B122:H122"/>
    <mergeCell ref="B123:H123"/>
    <mergeCell ref="A109:A110"/>
    <mergeCell ref="B109:H109"/>
    <mergeCell ref="B110:H110"/>
    <mergeCell ref="A95:A96"/>
    <mergeCell ref="B95:H95"/>
    <mergeCell ref="B96:H96"/>
    <mergeCell ref="A115:A116"/>
    <mergeCell ref="B115:H115"/>
    <mergeCell ref="B116:H116"/>
    <mergeCell ref="A102:A103"/>
    <mergeCell ref="B102:H102"/>
    <mergeCell ref="B103:H103"/>
  </mergeCells>
  <printOptions/>
  <pageMargins left="0.75" right="0.75" top="1" bottom="1" header="0.5" footer="0.5"/>
  <pageSetup horizontalDpi="300" verticalDpi="300" orientation="portrait" paperSize="9" r:id="rId1"/>
  <rowBreaks count="2" manualBreakCount="2">
    <brk id="52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Jérome Decasteau</cp:lastModifiedBy>
  <cp:lastPrinted>2000-06-13T11:43:46Z</cp:lastPrinted>
  <dcterms:created xsi:type="dcterms:W3CDTF">2000-06-08T11:45:01Z</dcterms:created>
  <dcterms:modified xsi:type="dcterms:W3CDTF">2014-02-07T15:23:35Z</dcterms:modified>
  <cp:category/>
  <cp:version/>
  <cp:contentType/>
  <cp:contentStatus/>
</cp:coreProperties>
</file>